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6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sab93</author>
  </authors>
  <commentList>
    <comment ref="I19" authorId="0">
      <text>
        <r>
          <rPr>
            <b/>
            <sz val="8"/>
            <rFont val="Tahoma"/>
            <family val="0"/>
          </rPr>
          <t>sab93:</t>
        </r>
        <r>
          <rPr>
            <sz val="8"/>
            <rFont val="Tahoma"/>
            <family val="0"/>
          </rPr>
          <t xml:space="preserve">
common signals
M0, M1, A0, RD, CONVST</t>
        </r>
      </text>
    </comment>
  </commentList>
</comments>
</file>

<file path=xl/sharedStrings.xml><?xml version="1.0" encoding="utf-8"?>
<sst xmlns="http://schemas.openxmlformats.org/spreadsheetml/2006/main" count="21" uniqueCount="20">
  <si>
    <t>analogue in</t>
  </si>
  <si>
    <t>analogue out</t>
  </si>
  <si>
    <t>lvds in</t>
  </si>
  <si>
    <t>lvds out</t>
  </si>
  <si>
    <t>total no of pins</t>
  </si>
  <si>
    <t>FPGA</t>
  </si>
  <si>
    <t>to/from ADC</t>
  </si>
  <si>
    <t>to/from DAC</t>
  </si>
  <si>
    <t>to/from SCSI</t>
  </si>
  <si>
    <t>SCSI</t>
  </si>
  <si>
    <t>total no of usable I/O pins</t>
  </si>
  <si>
    <t>each</t>
  </si>
  <si>
    <t>no req</t>
  </si>
  <si>
    <t>clock to FPGA</t>
  </si>
  <si>
    <t>readout bus</t>
  </si>
  <si>
    <t>each (max)</t>
  </si>
  <si>
    <t>each (min)</t>
  </si>
  <si>
    <t>ADC common lines</t>
  </si>
  <si>
    <t>spare pins</t>
  </si>
  <si>
    <t>extra lvds (max)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</si>
</sst>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28</xdr:row>
      <xdr:rowOff>114300</xdr:rowOff>
    </xdr:from>
    <xdr:to>
      <xdr:col>9</xdr:col>
      <xdr:colOff>571500</xdr:colOff>
      <xdr:row>47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648200"/>
          <a:ext cx="6019800" cy="3086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2.140625" style="0" bestFit="1" customWidth="1"/>
    <col min="5" max="5" width="10.28125" style="0" bestFit="1" customWidth="1"/>
  </cols>
  <sheetData>
    <row r="3" ht="12.75">
      <c r="E3" t="s">
        <v>11</v>
      </c>
    </row>
    <row r="4" ht="12.75">
      <c r="A4" t="s">
        <v>9</v>
      </c>
    </row>
    <row r="5" spans="1:5" ht="12.75">
      <c r="A5" t="s">
        <v>4</v>
      </c>
      <c r="E5">
        <v>68</v>
      </c>
    </row>
    <row r="6" spans="1:5" ht="12.75">
      <c r="A6" t="s">
        <v>0</v>
      </c>
      <c r="E6">
        <v>12</v>
      </c>
    </row>
    <row r="7" spans="1:5" ht="12.75">
      <c r="A7" t="s">
        <v>1</v>
      </c>
      <c r="E7">
        <v>2</v>
      </c>
    </row>
    <row r="8" ht="12.75">
      <c r="A8" t="s">
        <v>2</v>
      </c>
    </row>
    <row r="9" ht="12.75">
      <c r="A9" t="s">
        <v>3</v>
      </c>
    </row>
    <row r="10" spans="1:5" ht="12.75">
      <c r="A10" t="s">
        <v>19</v>
      </c>
      <c r="E10">
        <f>E5-E6-E7</f>
        <v>54</v>
      </c>
    </row>
    <row r="14" spans="3:9" ht="12.75">
      <c r="C14" t="s">
        <v>12</v>
      </c>
      <c r="E14" t="s">
        <v>15</v>
      </c>
      <c r="I14" t="s">
        <v>16</v>
      </c>
    </row>
    <row r="15" ht="12.75">
      <c r="A15" t="s">
        <v>5</v>
      </c>
    </row>
    <row r="16" spans="1:10" ht="12.75">
      <c r="A16" t="s">
        <v>10</v>
      </c>
      <c r="C16">
        <v>1</v>
      </c>
      <c r="E16">
        <v>172</v>
      </c>
      <c r="F16">
        <f>C16*E16</f>
        <v>172</v>
      </c>
      <c r="I16">
        <f>E16</f>
        <v>172</v>
      </c>
      <c r="J16">
        <f>I16*C16</f>
        <v>172</v>
      </c>
    </row>
    <row r="18" spans="1:10" ht="12.75">
      <c r="A18" t="s">
        <v>6</v>
      </c>
      <c r="C18">
        <v>6</v>
      </c>
      <c r="E18">
        <v>10</v>
      </c>
      <c r="F18">
        <f aca="true" t="shared" si="0" ref="F18:F24">C18*E18</f>
        <v>60</v>
      </c>
      <c r="I18">
        <f>E18-I19</f>
        <v>5</v>
      </c>
      <c r="J18">
        <f aca="true" t="shared" si="1" ref="J17:J24">I18*C18</f>
        <v>30</v>
      </c>
    </row>
    <row r="19" spans="1:10" ht="12.75">
      <c r="A19" t="s">
        <v>17</v>
      </c>
      <c r="C19">
        <v>1</v>
      </c>
      <c r="E19">
        <v>0</v>
      </c>
      <c r="F19">
        <f t="shared" si="0"/>
        <v>0</v>
      </c>
      <c r="I19">
        <v>5</v>
      </c>
      <c r="J19">
        <f t="shared" si="1"/>
        <v>5</v>
      </c>
    </row>
    <row r="20" spans="1:10" ht="12.75">
      <c r="A20" t="s">
        <v>7</v>
      </c>
      <c r="C20">
        <v>2</v>
      </c>
      <c r="E20">
        <v>3</v>
      </c>
      <c r="F20">
        <f t="shared" si="0"/>
        <v>6</v>
      </c>
      <c r="I20">
        <f>E20</f>
        <v>3</v>
      </c>
      <c r="J20">
        <f t="shared" si="1"/>
        <v>6</v>
      </c>
    </row>
    <row r="21" spans="1:10" ht="12.75">
      <c r="A21" t="s">
        <v>8</v>
      </c>
      <c r="C21">
        <v>2</v>
      </c>
      <c r="E21">
        <f>E10</f>
        <v>54</v>
      </c>
      <c r="F21">
        <f t="shared" si="0"/>
        <v>108</v>
      </c>
      <c r="I21">
        <f>E21</f>
        <v>54</v>
      </c>
      <c r="J21">
        <f t="shared" si="1"/>
        <v>108</v>
      </c>
    </row>
    <row r="23" spans="1:10" ht="12.75">
      <c r="A23" t="s">
        <v>13</v>
      </c>
      <c r="C23">
        <v>1</v>
      </c>
      <c r="E23">
        <v>2</v>
      </c>
      <c r="F23">
        <f t="shared" si="0"/>
        <v>2</v>
      </c>
      <c r="I23">
        <f>E23</f>
        <v>2</v>
      </c>
      <c r="J23">
        <f t="shared" si="1"/>
        <v>2</v>
      </c>
    </row>
    <row r="24" spans="1:10" ht="12.75">
      <c r="A24" t="s">
        <v>14</v>
      </c>
      <c r="C24">
        <v>1</v>
      </c>
      <c r="E24">
        <v>12</v>
      </c>
      <c r="F24">
        <f t="shared" si="0"/>
        <v>12</v>
      </c>
      <c r="I24">
        <f>E24</f>
        <v>12</v>
      </c>
      <c r="J24">
        <f t="shared" si="1"/>
        <v>12</v>
      </c>
    </row>
    <row r="26" spans="6:10" ht="12.75">
      <c r="F26">
        <f>SUM(F18:F24)</f>
        <v>188</v>
      </c>
      <c r="J26">
        <f>SUM(J18:J24)</f>
        <v>163</v>
      </c>
    </row>
    <row r="28" spans="6:11" ht="12.75">
      <c r="F28">
        <f>F16-F26</f>
        <v>-16</v>
      </c>
      <c r="G28" t="s">
        <v>18</v>
      </c>
      <c r="J28">
        <f>J16-J26</f>
        <v>9</v>
      </c>
      <c r="K28" t="s">
        <v>18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sab93</dc:creator>
  <cp:keywords/>
  <dc:description/>
  <cp:lastModifiedBy>sab93</cp:lastModifiedBy>
  <dcterms:created xsi:type="dcterms:W3CDTF">2002-12-17T10:20:25Z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